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gorelova\Desktop\"/>
    </mc:Choice>
  </mc:AlternateContent>
  <xr:revisionPtr revIDLastSave="0" documentId="13_ncr:1_{44B9F9F6-CCB4-4447-BE8E-B2B8D59BC42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22" i="1" s="1"/>
  <c r="B25" i="1" s="1"/>
  <c r="B24" i="1" l="1"/>
</calcChain>
</file>

<file path=xl/sharedStrings.xml><?xml version="1.0" encoding="utf-8"?>
<sst xmlns="http://schemas.openxmlformats.org/spreadsheetml/2006/main" count="46" uniqueCount="46">
  <si>
    <t>Príloha č. 1</t>
  </si>
  <si>
    <t xml:space="preserve">Názov zariadenia </t>
  </si>
  <si>
    <t>Druh poskytovanej sociálnej služby</t>
  </si>
  <si>
    <t>Forma poskytovanej sociálnej služby 1)</t>
  </si>
  <si>
    <r>
      <t xml:space="preserve"> Suma v € </t>
    </r>
    <r>
      <rPr>
        <b/>
        <vertAlign val="superscript"/>
        <sz val="12"/>
        <rFont val="Calibri"/>
        <family val="2"/>
        <charset val="238"/>
      </rPr>
      <t>3)</t>
    </r>
  </si>
  <si>
    <r>
      <rPr>
        <b/>
        <sz val="11"/>
        <rFont val="Calibri"/>
        <family val="2"/>
        <charset val="238"/>
        <scheme val="minor"/>
      </rPr>
      <t>1.</t>
    </r>
    <r>
      <rPr>
        <sz val="11"/>
        <rFont val="Calibri"/>
        <family val="2"/>
        <charset val="238"/>
        <scheme val="minor"/>
      </rPr>
      <t xml:space="preserve"> Mzdy, platy a ostané osobné vyrovnania vo výške, ktorá zodpovedá výške a platu a ostaných osobných vyrovnaní podľa osobitného predpisu  4)</t>
    </r>
  </si>
  <si>
    <r>
      <rPr>
        <b/>
        <sz val="11"/>
        <rFont val="Calibri"/>
        <family val="2"/>
        <charset val="238"/>
        <scheme val="minor"/>
      </rPr>
      <t>2.</t>
    </r>
    <r>
      <rPr>
        <sz val="11"/>
        <rFont val="Calibri"/>
        <family val="2"/>
        <charset val="238"/>
        <scheme val="minor"/>
      </rPr>
      <t xml:space="preserve"> Poistné na verejné zdravotné poistenie, poistné na sociálne poistenie a povinné príspevky na starobné dôchodkové sporenie platené zamestnávateľom v rozsahu určenom podľa bodu 1 </t>
    </r>
  </si>
  <si>
    <r>
      <rPr>
        <b/>
        <sz val="11"/>
        <rFont val="Calibri"/>
        <family val="2"/>
        <charset val="238"/>
        <scheme val="minor"/>
      </rPr>
      <t>3.</t>
    </r>
    <r>
      <rPr>
        <sz val="11"/>
        <rFont val="Calibri"/>
        <family val="2"/>
        <charset val="238"/>
        <scheme val="minor"/>
      </rPr>
      <t xml:space="preserve"> Výdavky na tuzemské cestovné náhrady</t>
    </r>
  </si>
  <si>
    <r>
      <rPr>
        <b/>
        <sz val="11"/>
        <rFont val="Calibri"/>
        <family val="2"/>
        <charset val="238"/>
        <scheme val="minor"/>
      </rPr>
      <t>4.</t>
    </r>
    <r>
      <rPr>
        <sz val="11"/>
        <rFont val="Calibri"/>
        <family val="2"/>
        <charset val="238"/>
        <scheme val="minor"/>
      </rPr>
      <t xml:space="preserve"> Výdavky na energie, vodu a komunikácie</t>
    </r>
  </si>
  <si>
    <r>
      <rPr>
        <b/>
        <sz val="11"/>
        <rFont val="Calibri"/>
        <family val="2"/>
        <charset val="238"/>
        <scheme val="minor"/>
      </rPr>
      <t>5.</t>
    </r>
    <r>
      <rPr>
        <sz val="11"/>
        <rFont val="Calibri"/>
        <family val="2"/>
        <charset val="238"/>
        <scheme val="minor"/>
      </rPr>
      <t xml:space="preserve"> Výdavky na materiál okrem reprezentačného vybavenia nových interiérov </t>
    </r>
  </si>
  <si>
    <r>
      <rPr>
        <b/>
        <sz val="11"/>
        <rFont val="Calibri"/>
        <family val="2"/>
        <charset val="238"/>
        <scheme val="minor"/>
      </rPr>
      <t>6.</t>
    </r>
    <r>
      <rPr>
        <sz val="11"/>
        <rFont val="Calibri"/>
        <family val="2"/>
        <charset val="238"/>
        <scheme val="minor"/>
      </rPr>
      <t xml:space="preserve"> Dopravné  </t>
    </r>
  </si>
  <si>
    <r>
      <rPr>
        <b/>
        <sz val="11"/>
        <rFont val="Calibri"/>
        <family val="2"/>
        <charset val="238"/>
        <scheme val="minor"/>
      </rPr>
      <t>7.</t>
    </r>
    <r>
      <rPr>
        <sz val="11"/>
        <rFont val="Calibri"/>
        <family val="2"/>
        <charset val="238"/>
        <scheme val="minor"/>
      </rPr>
      <t xml:space="preserve"> Výdavky na rutinnú a štandardnú údržbu, okrem jednorazovej údržby objektov alebo ich častí a riešenia havarijných stavov </t>
    </r>
  </si>
  <si>
    <r>
      <rPr>
        <b/>
        <sz val="11"/>
        <rFont val="Calibri"/>
        <family val="2"/>
        <charset val="238"/>
        <scheme val="minor"/>
      </rPr>
      <t>8.</t>
    </r>
    <r>
      <rPr>
        <sz val="11"/>
        <rFont val="Calibri"/>
        <family val="2"/>
        <charset val="238"/>
        <scheme val="minor"/>
      </rPr>
      <t xml:space="preserve"> Nájomné za prenájom nehnuteľnosti alebo inej veci okrem dopravných prostriedkov a špeciálnych strojov, prístrojov a zariadení, techniky, náradia a materiálu najviac vo výške obvyklého nájomného, za aké sa v tom čase a na tom mieste prenechávajú do nájmu na dohodnutý účel veci toho istého druhu alebo porovnateľné veci </t>
    </r>
  </si>
  <si>
    <r>
      <rPr>
        <b/>
        <sz val="11"/>
        <rFont val="Calibri"/>
        <family val="2"/>
        <charset val="238"/>
        <scheme val="minor"/>
      </rPr>
      <t>9.</t>
    </r>
    <r>
      <rPr>
        <sz val="11"/>
        <rFont val="Calibri"/>
        <family val="2"/>
        <charset val="238"/>
        <scheme val="minor"/>
      </rPr>
      <t xml:space="preserve"> Výdavky na služby </t>
    </r>
  </si>
  <si>
    <r>
      <rPr>
        <b/>
        <sz val="11"/>
        <rFont val="Calibri"/>
        <family val="2"/>
        <charset val="238"/>
        <scheme val="minor"/>
      </rPr>
      <t>10</t>
    </r>
    <r>
      <rPr>
        <sz val="11"/>
        <rFont val="Calibri"/>
        <family val="2"/>
        <charset val="238"/>
        <scheme val="minor"/>
      </rPr>
      <t xml:space="preserve">. Výdavky na bežné transfery v rozsahu vreckového podľa osobitného predpisu 5), odstupného, odchodného, náhrady príjmu pri dočasnej pracovnej neschopnosti zamestnanca podľa osobitného predpisu 6) </t>
    </r>
  </si>
  <si>
    <r>
      <rPr>
        <b/>
        <sz val="11"/>
        <rFont val="Calibri"/>
        <family val="2"/>
        <charset val="238"/>
        <scheme val="minor"/>
      </rPr>
      <t>11.</t>
    </r>
    <r>
      <rPr>
        <sz val="11"/>
        <rFont val="Calibri"/>
        <family val="2"/>
        <charset val="238"/>
        <scheme val="minor"/>
      </rPr>
      <t xml:space="preserve"> Odpisy hmotného majetku a nehmotného majetku podľa účtovných predpisov, o ktorom poskytovateľ sociálnej služby účtuje a odpisuje ho ako účtovná jednotka 7).  Odpis hmotného majetku, ktorým sú novoobstarané stavby, byty a nebytové priestory užívané na účely poskytovania sociálnych služieb v zariadeniach alebo ich technické zhodnotenie, najviac vo výške obvyklého nájomného, za aké sa v tom istom čase a na tom istom mieste prenechávajú do nájmu  na dohodnutý účel veci toho istého druhu alebo porovnateľné veci </t>
    </r>
  </si>
  <si>
    <t>Dátum a miesto vyhotovenia:</t>
  </si>
  <si>
    <t>Spracoval (meno, priezvisko a podpis ):</t>
  </si>
  <si>
    <t>Poznámky:</t>
  </si>
  <si>
    <r>
      <t xml:space="preserve">1) </t>
    </r>
    <r>
      <rPr>
        <i/>
        <sz val="10"/>
        <rFont val="Calibri"/>
        <family val="2"/>
        <charset val="238"/>
      </rPr>
      <t>Uvedie sa forma ambulantná, pobytová (celoročná alebo týždenná)</t>
    </r>
  </si>
  <si>
    <r>
      <t>2)</t>
    </r>
    <r>
      <rPr>
        <i/>
        <sz val="10"/>
        <rFont val="Calibri"/>
        <family val="2"/>
        <charset val="238"/>
      </rPr>
      <t xml:space="preserve"> Uvedie sa registrovaná kapacita zariadenia k 31.12.2021</t>
    </r>
  </si>
  <si>
    <r>
      <t>3)</t>
    </r>
    <r>
      <rPr>
        <i/>
        <sz val="10"/>
        <rFont val="Calibri"/>
        <family val="2"/>
        <charset val="238"/>
      </rPr>
      <t xml:space="preserve"> Uvedie sa výška výdavku s presnosťou na dve desatinné miesta</t>
    </r>
  </si>
  <si>
    <r>
      <t xml:space="preserve">4) </t>
    </r>
    <r>
      <rPr>
        <i/>
        <sz val="10"/>
        <rFont val="Calibri"/>
        <family val="2"/>
        <charset val="238"/>
      </rPr>
      <t>Zákon 553 /2003 Z. z. Zákon o odmeňovaní niektorých zamestnancov pri výkone práce vo verejnom záujme a o zmene a doplnenní niektorých zákonov v znení neskorších predpisov</t>
    </r>
  </si>
  <si>
    <r>
      <t>5)</t>
    </r>
    <r>
      <rPr>
        <i/>
        <sz val="10"/>
        <rFont val="Calibri"/>
        <family val="2"/>
        <charset val="238"/>
      </rPr>
      <t xml:space="preserve"> Zákon č. 305/2005 Z.z. Zákon o sociálnoprávnej ochrane detí a o sociálnej kuratele a o zmene a doplnení niektorých zákonov v znení neskorších predpisov</t>
    </r>
  </si>
  <si>
    <r>
      <t>6)</t>
    </r>
    <r>
      <rPr>
        <i/>
        <sz val="10"/>
        <rFont val="Calibri"/>
        <family val="2"/>
        <charset val="238"/>
      </rPr>
      <t xml:space="preserve"> Zákon č. 462/2003 Z. z.  Zákon o náhrade príjmu pri dočasnej pracovnej neschopnosti zamestnanca a o zmene a doplnení niektorých zákonov v znení neskorších predpisov.</t>
    </r>
  </si>
  <si>
    <r>
      <t xml:space="preserve">7) </t>
    </r>
    <r>
      <rPr>
        <i/>
        <sz val="10"/>
        <rFont val="Calibri"/>
        <family val="2"/>
        <charset val="238"/>
      </rPr>
      <t>Zákon č. 431/2002 Z. z. Zákon o účtovníctve v znení neskorších predpisov.</t>
    </r>
  </si>
  <si>
    <t>REGINA-Domov sociálnych služieb</t>
  </si>
  <si>
    <t>Domov sociálnych služieb</t>
  </si>
  <si>
    <t>celoročná pobytová</t>
  </si>
  <si>
    <t>Mgr. Adriana Gorelová</t>
  </si>
  <si>
    <t>Nezahrnuté:</t>
  </si>
  <si>
    <t>Schválil: JUDr. Vojtech Hintoš</t>
  </si>
  <si>
    <t>poverený riadením REGINA-DSS Kráľovce</t>
  </si>
  <si>
    <t>Výpočet ekonomicky oprávnených nákladov, bežných výdavkov a bežných  príjmov za rok 2022</t>
  </si>
  <si>
    <t>Celková výška bežných výdavkov za rok 2022
(súčet riadkov 1 až 10)</t>
  </si>
  <si>
    <t xml:space="preserve">Ekonomicky oprávnené náklady za rok 2022 
(súčet riadkov 1 až 11) </t>
  </si>
  <si>
    <t>BV na jedného klienta za rok 2022</t>
  </si>
  <si>
    <t>EON na jedného klienta za rok 2022</t>
  </si>
  <si>
    <t xml:space="preserve">Prepočítaný počet zamestnancov  pre daný druh a formu sociálnej služby v roku 2022 </t>
  </si>
  <si>
    <t>Druh výdavku za rok 2022</t>
  </si>
  <si>
    <t>Počet prijímateľov sociálnej služby v roku 2022 2)</t>
  </si>
  <si>
    <t>Zdroj 111 - 6297,- €</t>
  </si>
  <si>
    <t>Zdroj 72g-001 odmeny - 16500,- €, odmeny KZ 11550,- €</t>
  </si>
  <si>
    <t>Zdroj 72g-001 odmeny 5767,- €, odmeny KZ 4036,- €</t>
  </si>
  <si>
    <t>Výška prijatých úhrad (bežné  príjmy) za rok 2022</t>
  </si>
  <si>
    <t>15. februára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</si>
</sst>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41"/>
      </patternFill>
    </fill>
    <fill>
      <patternFill patternType="solid">
        <fgColor theme="6" tint="0.79998168889431442"/>
        <bgColor indexed="13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9" tint="0.79998168889431442"/>
        <bgColor indexed="26"/>
      </patternFill>
    </fill>
  </fills>
  <borders count="1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2" fillId="0" borderId="0" xfId="0" applyFont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165" fontId="3" fillId="0" borderId="5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165" fontId="9" fillId="0" borderId="5" xfId="1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165" fontId="5" fillId="3" borderId="5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165" fontId="3" fillId="0" borderId="7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165" fontId="5" fillId="4" borderId="8" xfId="1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165" fontId="5" fillId="0" borderId="4" xfId="1" applyNumberFormat="1" applyFont="1" applyFill="1" applyBorder="1" applyAlignment="1">
      <alignment horizontal="center" vertical="center"/>
    </xf>
    <xf numFmtId="165" fontId="5" fillId="5" borderId="4" xfId="1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vertical="center"/>
    </xf>
    <xf numFmtId="165" fontId="5" fillId="5" borderId="10" xfId="1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" fillId="0" borderId="1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11" xfId="0" applyFont="1" applyBorder="1"/>
    <xf numFmtId="0" fontId="2" fillId="0" borderId="0" xfId="0" applyFont="1"/>
    <xf numFmtId="0" fontId="2" fillId="0" borderId="11" xfId="0" applyFont="1" applyBorder="1" applyAlignment="1">
      <alignment wrapText="1"/>
    </xf>
    <xf numFmtId="0" fontId="2" fillId="0" borderId="0" xfId="0" applyFont="1" applyAlignment="1">
      <alignment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3" workbookViewId="0">
      <selection activeCell="B24" sqref="B24"/>
    </sheetView>
  </sheetViews>
  <sheetFormatPr defaultRowHeight="12.75" x14ac:dyDescent="0.2"/>
  <cols>
    <col min="1" max="1" width="71.28515625" style="3" customWidth="1"/>
    <col min="2" max="2" width="53" style="3" customWidth="1"/>
    <col min="3" max="16384" width="9.140625" style="3"/>
  </cols>
  <sheetData>
    <row r="1" spans="1:7" s="1" customFormat="1" ht="15" x14ac:dyDescent="0.25">
      <c r="B1" s="2" t="s">
        <v>0</v>
      </c>
    </row>
    <row r="2" spans="1:7" ht="18.75" x14ac:dyDescent="0.2">
      <c r="A2" s="40" t="s">
        <v>33</v>
      </c>
      <c r="B2" s="40"/>
    </row>
    <row r="3" spans="1:7" ht="13.5" thickBot="1" x14ac:dyDescent="0.25"/>
    <row r="4" spans="1:7" ht="15.75" x14ac:dyDescent="0.2">
      <c r="A4" s="4" t="s">
        <v>1</v>
      </c>
      <c r="B4" s="5" t="s">
        <v>26</v>
      </c>
      <c r="C4" s="43" t="s">
        <v>30</v>
      </c>
      <c r="D4" s="44"/>
      <c r="E4" s="44"/>
      <c r="F4" s="44"/>
    </row>
    <row r="5" spans="1:7" ht="15.75" x14ac:dyDescent="0.2">
      <c r="A5" s="6" t="s">
        <v>2</v>
      </c>
      <c r="B5" s="7" t="s">
        <v>27</v>
      </c>
    </row>
    <row r="6" spans="1:7" ht="15.75" x14ac:dyDescent="0.2">
      <c r="A6" s="6" t="s">
        <v>3</v>
      </c>
      <c r="B6" s="8" t="s">
        <v>28</v>
      </c>
    </row>
    <row r="7" spans="1:7" ht="15.75" x14ac:dyDescent="0.2">
      <c r="A7" s="6" t="s">
        <v>40</v>
      </c>
      <c r="B7" s="9">
        <v>55</v>
      </c>
    </row>
    <row r="8" spans="1:7" ht="31.5" x14ac:dyDescent="0.2">
      <c r="A8" s="10" t="s">
        <v>38</v>
      </c>
      <c r="B8" s="11">
        <v>33.5</v>
      </c>
    </row>
    <row r="9" spans="1:7" ht="18" x14ac:dyDescent="0.2">
      <c r="A9" s="12" t="s">
        <v>39</v>
      </c>
      <c r="B9" s="13" t="s">
        <v>4</v>
      </c>
    </row>
    <row r="10" spans="1:7" ht="30" x14ac:dyDescent="0.2">
      <c r="A10" s="14" t="s">
        <v>5</v>
      </c>
      <c r="B10" s="15">
        <v>405625</v>
      </c>
      <c r="C10" s="36" t="s">
        <v>42</v>
      </c>
    </row>
    <row r="11" spans="1:7" ht="45" x14ac:dyDescent="0.2">
      <c r="A11" s="16" t="s">
        <v>6</v>
      </c>
      <c r="B11" s="15">
        <v>156314</v>
      </c>
      <c r="C11" s="45" t="s">
        <v>43</v>
      </c>
      <c r="D11" s="46"/>
      <c r="E11" s="46"/>
      <c r="F11" s="46"/>
      <c r="G11" s="46"/>
    </row>
    <row r="12" spans="1:7" ht="15" x14ac:dyDescent="0.2">
      <c r="A12" s="14" t="s">
        <v>7</v>
      </c>
      <c r="B12" s="15">
        <v>119</v>
      </c>
    </row>
    <row r="13" spans="1:7" ht="18" customHeight="1" x14ac:dyDescent="0.2">
      <c r="A13" s="17" t="s">
        <v>8</v>
      </c>
      <c r="B13" s="18">
        <v>65909</v>
      </c>
      <c r="C13" s="3" t="s">
        <v>41</v>
      </c>
    </row>
    <row r="14" spans="1:7" ht="15" x14ac:dyDescent="0.2">
      <c r="A14" s="14" t="s">
        <v>9</v>
      </c>
      <c r="B14" s="15">
        <v>124954</v>
      </c>
      <c r="C14" s="43"/>
      <c r="D14" s="44"/>
      <c r="E14" s="44"/>
      <c r="F14" s="44"/>
    </row>
    <row r="15" spans="1:7" ht="18" customHeight="1" x14ac:dyDescent="0.2">
      <c r="A15" s="17" t="s">
        <v>10</v>
      </c>
      <c r="B15" s="15">
        <v>2105</v>
      </c>
    </row>
    <row r="16" spans="1:7" ht="30" x14ac:dyDescent="0.2">
      <c r="A16" s="14" t="s">
        <v>11</v>
      </c>
      <c r="B16" s="15">
        <v>19991</v>
      </c>
    </row>
    <row r="17" spans="1:2" ht="75" x14ac:dyDescent="0.2">
      <c r="A17" s="14" t="s">
        <v>12</v>
      </c>
      <c r="B17" s="15">
        <v>0</v>
      </c>
    </row>
    <row r="18" spans="1:2" ht="18" customHeight="1" x14ac:dyDescent="0.2">
      <c r="A18" s="17" t="s">
        <v>13</v>
      </c>
      <c r="B18" s="18">
        <v>33831</v>
      </c>
    </row>
    <row r="19" spans="1:2" ht="45" x14ac:dyDescent="0.2">
      <c r="A19" s="16" t="s">
        <v>14</v>
      </c>
      <c r="B19" s="15">
        <v>10776</v>
      </c>
    </row>
    <row r="20" spans="1:2" ht="31.5" x14ac:dyDescent="0.2">
      <c r="A20" s="19" t="s">
        <v>34</v>
      </c>
      <c r="B20" s="20">
        <f>SUM(B10:B19)</f>
        <v>819624</v>
      </c>
    </row>
    <row r="21" spans="1:2" ht="120.75" thickBot="1" x14ac:dyDescent="0.25">
      <c r="A21" s="21" t="s">
        <v>15</v>
      </c>
      <c r="B21" s="22">
        <v>12927</v>
      </c>
    </row>
    <row r="22" spans="1:2" ht="31.5" x14ac:dyDescent="0.2">
      <c r="A22" s="23" t="s">
        <v>35</v>
      </c>
      <c r="B22" s="24">
        <f>B20+B21</f>
        <v>832551</v>
      </c>
    </row>
    <row r="23" spans="1:2" ht="15.75" x14ac:dyDescent="0.2">
      <c r="A23" s="25" t="s">
        <v>44</v>
      </c>
      <c r="B23" s="26">
        <v>210795</v>
      </c>
    </row>
    <row r="24" spans="1:2" ht="15.75" x14ac:dyDescent="0.2">
      <c r="A24" s="25" t="s">
        <v>36</v>
      </c>
      <c r="B24" s="27">
        <f>B20/B7</f>
        <v>14902.254545454545</v>
      </c>
    </row>
    <row r="25" spans="1:2" ht="16.5" thickBot="1" x14ac:dyDescent="0.25">
      <c r="A25" s="28" t="s">
        <v>37</v>
      </c>
      <c r="B25" s="29">
        <f>B22/B7</f>
        <v>15137.290909090909</v>
      </c>
    </row>
    <row r="26" spans="1:2" ht="15.75" x14ac:dyDescent="0.25">
      <c r="A26" s="30" t="s">
        <v>16</v>
      </c>
      <c r="B26" s="30" t="s">
        <v>17</v>
      </c>
    </row>
    <row r="27" spans="1:2" ht="15.75" x14ac:dyDescent="0.2">
      <c r="A27" s="31" t="s">
        <v>45</v>
      </c>
      <c r="B27" s="31" t="s">
        <v>29</v>
      </c>
    </row>
    <row r="28" spans="1:2" ht="15.75" x14ac:dyDescent="0.2">
      <c r="A28" s="32"/>
      <c r="B28" s="37" t="s">
        <v>31</v>
      </c>
    </row>
    <row r="29" spans="1:2" ht="15" x14ac:dyDescent="0.25">
      <c r="A29" s="3" t="s">
        <v>18</v>
      </c>
      <c r="B29" s="38" t="s">
        <v>32</v>
      </c>
    </row>
    <row r="30" spans="1:2" s="33" customFormat="1" ht="15" x14ac:dyDescent="0.25">
      <c r="A30" s="41" t="s">
        <v>19</v>
      </c>
      <c r="B30" s="41"/>
    </row>
    <row r="31" spans="1:2" s="33" customFormat="1" ht="15" x14ac:dyDescent="0.25">
      <c r="A31" s="42" t="s">
        <v>20</v>
      </c>
      <c r="B31" s="42"/>
    </row>
    <row r="32" spans="1:2" s="33" customFormat="1" ht="15" x14ac:dyDescent="0.25">
      <c r="A32" s="41" t="s">
        <v>21</v>
      </c>
      <c r="B32" s="41"/>
    </row>
    <row r="33" spans="1:2" s="33" customFormat="1" ht="15" x14ac:dyDescent="0.25">
      <c r="A33" s="42" t="s">
        <v>22</v>
      </c>
      <c r="B33" s="42"/>
    </row>
    <row r="34" spans="1:2" s="33" customFormat="1" ht="15" x14ac:dyDescent="0.25">
      <c r="A34" s="42" t="s">
        <v>23</v>
      </c>
      <c r="B34" s="42"/>
    </row>
    <row r="35" spans="1:2" s="33" customFormat="1" ht="15" x14ac:dyDescent="0.25">
      <c r="A35" s="42" t="s">
        <v>24</v>
      </c>
      <c r="B35" s="42"/>
    </row>
    <row r="36" spans="1:2" s="33" customFormat="1" ht="15" x14ac:dyDescent="0.25">
      <c r="A36" s="41" t="s">
        <v>25</v>
      </c>
      <c r="B36" s="41"/>
    </row>
    <row r="37" spans="1:2" x14ac:dyDescent="0.2">
      <c r="A37" s="39"/>
      <c r="B37" s="39"/>
    </row>
    <row r="38" spans="1:2" x14ac:dyDescent="0.2">
      <c r="A38" s="34"/>
    </row>
    <row r="39" spans="1:2" x14ac:dyDescent="0.2">
      <c r="A39" s="35"/>
    </row>
  </sheetData>
  <mergeCells count="12">
    <mergeCell ref="C14:F14"/>
    <mergeCell ref="C4:F4"/>
    <mergeCell ref="C11:G11"/>
    <mergeCell ref="A35:B35"/>
    <mergeCell ref="A36:B36"/>
    <mergeCell ref="A37:B37"/>
    <mergeCell ref="A2:B2"/>
    <mergeCell ref="A30:B30"/>
    <mergeCell ref="A31:B31"/>
    <mergeCell ref="A32:B32"/>
    <mergeCell ref="A33:B33"/>
    <mergeCell ref="A34:B3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653A3-C23A-4447-A864-3D5771335E1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gorelova</dc:creator>
  <cp:lastModifiedBy>gorelova</cp:lastModifiedBy>
  <cp:lastPrinted>2022-02-28T12:47:09Z</cp:lastPrinted>
  <dcterms:created xsi:type="dcterms:W3CDTF">2015-06-05T18:19:34Z</dcterms:created>
  <dcterms:modified xsi:type="dcterms:W3CDTF">2023-02-15T08:06:57Z</dcterms:modified>
</cp:coreProperties>
</file>